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PERSONALE\TABELLA ASSENZE PERSONALE\2021\"/>
    </mc:Choice>
  </mc:AlternateContent>
  <xr:revisionPtr revIDLastSave="0" documentId="13_ncr:1_{7C62EB20-FA96-44B7-81B2-E5BFFB2233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4" i="1"/>
  <c r="E6" i="1"/>
  <c r="E7" i="1" s="1"/>
  <c r="E83" i="1"/>
  <c r="E81" i="1"/>
  <c r="E76" i="1"/>
  <c r="E74" i="1"/>
  <c r="E69" i="1"/>
  <c r="E67" i="1"/>
  <c r="E62" i="1"/>
  <c r="E60" i="1"/>
  <c r="E55" i="1"/>
  <c r="E53" i="1"/>
  <c r="E48" i="1"/>
  <c r="E46" i="1"/>
  <c r="E41" i="1"/>
  <c r="E39" i="1"/>
  <c r="E34" i="1"/>
  <c r="E32" i="1"/>
  <c r="E27" i="1"/>
  <c r="E25" i="1"/>
  <c r="E20" i="1"/>
  <c r="E18" i="1"/>
  <c r="E13" i="1"/>
  <c r="E14" i="1" s="1"/>
  <c r="E15" i="1" s="1"/>
  <c r="C84" i="1"/>
  <c r="C85" i="1" s="1"/>
  <c r="C77" i="1"/>
  <c r="C78" i="1" s="1"/>
  <c r="C70" i="1"/>
  <c r="C63" i="1"/>
  <c r="C64" i="1" s="1"/>
  <c r="C56" i="1"/>
  <c r="C57" i="1" s="1"/>
  <c r="C49" i="1"/>
  <c r="C50" i="1" s="1"/>
  <c r="C42" i="1"/>
  <c r="C43" i="1" s="1"/>
  <c r="C35" i="1"/>
  <c r="C36" i="1" s="1"/>
  <c r="C28" i="1"/>
  <c r="C29" i="1" s="1"/>
  <c r="C21" i="1"/>
  <c r="C22" i="1" s="1"/>
  <c r="C14" i="1"/>
  <c r="C15" i="1" s="1"/>
  <c r="C7" i="1"/>
  <c r="C8" i="1" s="1"/>
  <c r="C71" i="1" l="1"/>
  <c r="E63" i="1"/>
  <c r="E64" i="1" s="1"/>
  <c r="D63" i="1"/>
  <c r="D64" i="1" s="1"/>
  <c r="B63" i="1"/>
  <c r="B64" i="1" s="1"/>
  <c r="E49" i="1"/>
  <c r="E50" i="1" s="1"/>
  <c r="D49" i="1"/>
  <c r="D50" i="1" s="1"/>
  <c r="B49" i="1"/>
  <c r="B50" i="1" s="1"/>
  <c r="E84" i="1"/>
  <c r="E85" i="1" s="1"/>
  <c r="D84" i="1"/>
  <c r="D85" i="1" s="1"/>
  <c r="B84" i="1"/>
  <c r="B85" i="1" s="1"/>
  <c r="E77" i="1"/>
  <c r="E78" i="1" s="1"/>
  <c r="D77" i="1"/>
  <c r="D78" i="1" s="1"/>
  <c r="B77" i="1"/>
  <c r="B78" i="1" s="1"/>
  <c r="E70" i="1"/>
  <c r="E71" i="1" s="1"/>
  <c r="D70" i="1"/>
  <c r="D71" i="1" s="1"/>
  <c r="B70" i="1"/>
  <c r="B71" i="1" s="1"/>
  <c r="E56" i="1"/>
  <c r="E57" i="1" s="1"/>
  <c r="D56" i="1"/>
  <c r="D57" i="1" s="1"/>
  <c r="B56" i="1"/>
  <c r="B57" i="1" s="1"/>
  <c r="E42" i="1"/>
  <c r="E43" i="1" s="1"/>
  <c r="D42" i="1"/>
  <c r="D43" i="1" s="1"/>
  <c r="B42" i="1"/>
  <c r="B43" i="1" s="1"/>
  <c r="E35" i="1"/>
  <c r="E36" i="1" s="1"/>
  <c r="D35" i="1"/>
  <c r="D36" i="1" s="1"/>
  <c r="B35" i="1"/>
  <c r="B36" i="1" s="1"/>
  <c r="E28" i="1"/>
  <c r="E29" i="1" s="1"/>
  <c r="D28" i="1"/>
  <c r="D29" i="1" s="1"/>
  <c r="B28" i="1"/>
  <c r="B29" i="1" s="1"/>
  <c r="E21" i="1"/>
  <c r="E22" i="1" s="1"/>
  <c r="D21" i="1"/>
  <c r="D22" i="1" s="1"/>
  <c r="B21" i="1"/>
  <c r="B22" i="1" s="1"/>
  <c r="D14" i="1"/>
  <c r="D15" i="1" s="1"/>
  <c r="B14" i="1"/>
  <c r="B15" i="1" s="1"/>
  <c r="E8" i="1"/>
  <c r="D7" i="1"/>
  <c r="D8" i="1" s="1"/>
  <c r="B7" i="1"/>
  <c r="B8" i="1" s="1"/>
</calcChain>
</file>

<file path=xl/sharedStrings.xml><?xml version="1.0" encoding="utf-8"?>
<sst xmlns="http://schemas.openxmlformats.org/spreadsheetml/2006/main" count="122" uniqueCount="23">
  <si>
    <t>Totale dipendenti</t>
  </si>
  <si>
    <t>Numero dipendenti</t>
  </si>
  <si>
    <t>Totale giorni lavorativi</t>
  </si>
  <si>
    <t xml:space="preserve">Totale giornate di assenza </t>
  </si>
  <si>
    <t xml:space="preserve">Percentuale giornate di assenza </t>
  </si>
  <si>
    <t>Percentuale giornate di presenza</t>
  </si>
  <si>
    <t xml:space="preserve">COMUNE DI TORRAZZA COSTE DATI RELATIVI AI TASSI DI ASSENZA DEL PERSONALE </t>
  </si>
  <si>
    <t>Dipendenti Servizio Finanziario-Tributi</t>
  </si>
  <si>
    <t>Dipendenti Servizio Amministrativo-Demografico</t>
  </si>
  <si>
    <t>Dipendenti Servizio Tecnico</t>
  </si>
  <si>
    <t>ANNO 2021</t>
  </si>
  <si>
    <t>DAL 01/01/2021 AL 31/01/2021</t>
  </si>
  <si>
    <t>DAL 01/02/2021 AL 28/02/2021</t>
  </si>
  <si>
    <t>DAL 01/03/2021 AL 31/03/2021</t>
  </si>
  <si>
    <t>DAL 01/04/2021 AL 30/04/2021</t>
  </si>
  <si>
    <t>DAL 01/05/2021 AL 31/05/2021</t>
  </si>
  <si>
    <t>DAL 01/06/2021 AL 30/06/2021</t>
  </si>
  <si>
    <t>DAL 01/07/2021 AL 31/07/2021</t>
  </si>
  <si>
    <t>DAL 01/08/2021 AL 31/08/2021</t>
  </si>
  <si>
    <t>DAL 01/09/2021 AL 30/09/2021</t>
  </si>
  <si>
    <t>DAL 01/10/2021 AL 31/10/2021</t>
  </si>
  <si>
    <t>DAL 01/11/2021 AL 30/11/2021</t>
  </si>
  <si>
    <t>DAL 01/12/2021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</si>
</sst>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5"/>
  <sheetViews>
    <sheetView tabSelected="1" workbookViewId="0">
      <selection activeCell="C90" sqref="C90"/>
    </sheetView>
  </sheetViews>
  <sheetFormatPr defaultRowHeight="15" x14ac:dyDescent="0.25"/>
  <cols>
    <col min="1" max="1" width="30.85546875" bestFit="1" customWidth="1"/>
    <col min="2" max="2" width="43.5703125" customWidth="1"/>
    <col min="3" max="3" width="44.7109375" customWidth="1"/>
    <col min="4" max="4" width="28.7109375" customWidth="1"/>
    <col min="5" max="5" width="27.140625" customWidth="1"/>
    <col min="7" max="7" width="70.140625" bestFit="1" customWidth="1"/>
  </cols>
  <sheetData>
    <row r="1" spans="1:5" x14ac:dyDescent="0.25">
      <c r="A1" s="1" t="s">
        <v>10</v>
      </c>
      <c r="B1" s="1" t="s">
        <v>6</v>
      </c>
    </row>
    <row r="2" spans="1:5" x14ac:dyDescent="0.25">
      <c r="C2" s="1"/>
      <c r="D2" s="1"/>
      <c r="E2" s="1"/>
    </row>
    <row r="3" spans="1:5" x14ac:dyDescent="0.25">
      <c r="A3" t="s">
        <v>11</v>
      </c>
      <c r="B3" t="s">
        <v>7</v>
      </c>
      <c r="C3" t="s">
        <v>8</v>
      </c>
      <c r="D3" t="s">
        <v>9</v>
      </c>
      <c r="E3" t="s">
        <v>0</v>
      </c>
    </row>
    <row r="4" spans="1:5" x14ac:dyDescent="0.25">
      <c r="A4" t="s">
        <v>1</v>
      </c>
      <c r="B4">
        <v>2</v>
      </c>
      <c r="C4">
        <v>2</v>
      </c>
      <c r="D4">
        <v>2</v>
      </c>
      <c r="E4">
        <f>B4+C4+D4</f>
        <v>6</v>
      </c>
    </row>
    <row r="5" spans="1:5" x14ac:dyDescent="0.25">
      <c r="A5" t="s">
        <v>2</v>
      </c>
      <c r="B5" s="3">
        <v>304</v>
      </c>
      <c r="C5" s="3">
        <v>304</v>
      </c>
      <c r="D5" s="3">
        <v>304</v>
      </c>
      <c r="E5" s="3">
        <v>304</v>
      </c>
    </row>
    <row r="6" spans="1:5" x14ac:dyDescent="0.25">
      <c r="A6" t="s">
        <v>3</v>
      </c>
      <c r="B6">
        <v>5</v>
      </c>
      <c r="C6">
        <v>6</v>
      </c>
      <c r="D6">
        <v>0</v>
      </c>
      <c r="E6">
        <f>B6+C6+D6</f>
        <v>11</v>
      </c>
    </row>
    <row r="7" spans="1:5" x14ac:dyDescent="0.25">
      <c r="A7" t="s">
        <v>4</v>
      </c>
      <c r="B7" s="2">
        <f>B6/B5</f>
        <v>1.6447368421052631E-2</v>
      </c>
      <c r="C7" s="2">
        <f>C6/C5</f>
        <v>1.9736842105263157E-2</v>
      </c>
      <c r="D7" s="2">
        <f t="shared" ref="D7" si="0">D6/D5</f>
        <v>0</v>
      </c>
      <c r="E7" s="2">
        <f>E6/E5</f>
        <v>3.6184210526315791E-2</v>
      </c>
    </row>
    <row r="8" spans="1:5" x14ac:dyDescent="0.25">
      <c r="A8" t="s">
        <v>5</v>
      </c>
      <c r="B8" s="2">
        <f>100%-B7</f>
        <v>0.98355263157894735</v>
      </c>
      <c r="C8" s="2">
        <f>100%-C7</f>
        <v>0.98026315789473684</v>
      </c>
      <c r="D8" s="2">
        <f t="shared" ref="D8:E8" si="1">100%-D7</f>
        <v>1</v>
      </c>
      <c r="E8" s="2">
        <f t="shared" si="1"/>
        <v>0.96381578947368418</v>
      </c>
    </row>
    <row r="10" spans="1:5" x14ac:dyDescent="0.25">
      <c r="A10" t="s">
        <v>12</v>
      </c>
      <c r="B10" t="s">
        <v>7</v>
      </c>
      <c r="C10" t="s">
        <v>8</v>
      </c>
      <c r="D10" t="s">
        <v>9</v>
      </c>
      <c r="E10" t="s">
        <v>0</v>
      </c>
    </row>
    <row r="11" spans="1:5" x14ac:dyDescent="0.25">
      <c r="A11" t="s">
        <v>1</v>
      </c>
      <c r="B11">
        <v>2</v>
      </c>
      <c r="C11">
        <v>2</v>
      </c>
      <c r="D11">
        <v>2</v>
      </c>
      <c r="E11">
        <f>B11+C11+D11</f>
        <v>6</v>
      </c>
    </row>
    <row r="12" spans="1:5" x14ac:dyDescent="0.25">
      <c r="A12" t="s">
        <v>2</v>
      </c>
      <c r="B12" s="3">
        <v>304</v>
      </c>
      <c r="C12" s="3">
        <v>304</v>
      </c>
      <c r="D12" s="3">
        <v>304</v>
      </c>
      <c r="E12" s="3">
        <v>304</v>
      </c>
    </row>
    <row r="13" spans="1:5" x14ac:dyDescent="0.25">
      <c r="A13" t="s">
        <v>3</v>
      </c>
      <c r="B13">
        <v>4</v>
      </c>
      <c r="C13">
        <v>3</v>
      </c>
      <c r="D13">
        <v>4</v>
      </c>
      <c r="E13">
        <f>B13+C13+D13</f>
        <v>11</v>
      </c>
    </row>
    <row r="14" spans="1:5" x14ac:dyDescent="0.25">
      <c r="A14" t="s">
        <v>4</v>
      </c>
      <c r="B14" s="2">
        <f>B13/B12</f>
        <v>1.3157894736842105E-2</v>
      </c>
      <c r="C14" s="2">
        <f>C13/C12</f>
        <v>9.8684210526315784E-3</v>
      </c>
      <c r="D14" s="2">
        <f t="shared" ref="D14" si="2">D13/D12</f>
        <v>1.3157894736842105E-2</v>
      </c>
      <c r="E14" s="2">
        <f>E13/E12</f>
        <v>3.6184210526315791E-2</v>
      </c>
    </row>
    <row r="15" spans="1:5" x14ac:dyDescent="0.25">
      <c r="A15" t="s">
        <v>5</v>
      </c>
      <c r="B15" s="2">
        <f>100%-B14</f>
        <v>0.98684210526315785</v>
      </c>
      <c r="C15" s="2">
        <f>100%-C14</f>
        <v>0.99013157894736847</v>
      </c>
      <c r="D15" s="2">
        <f t="shared" ref="D15" si="3">100%-D14</f>
        <v>0.98684210526315785</v>
      </c>
      <c r="E15" s="2">
        <f>100%-E14</f>
        <v>0.96381578947368418</v>
      </c>
    </row>
    <row r="17" spans="1:5" x14ac:dyDescent="0.25">
      <c r="A17" t="s">
        <v>13</v>
      </c>
      <c r="B17" t="s">
        <v>7</v>
      </c>
      <c r="C17" t="s">
        <v>8</v>
      </c>
      <c r="D17" t="s">
        <v>9</v>
      </c>
      <c r="E17" t="s">
        <v>0</v>
      </c>
    </row>
    <row r="18" spans="1:5" x14ac:dyDescent="0.25">
      <c r="A18" t="s">
        <v>1</v>
      </c>
      <c r="B18">
        <v>2</v>
      </c>
      <c r="C18">
        <v>2</v>
      </c>
      <c r="D18">
        <v>2</v>
      </c>
      <c r="E18">
        <f>B18+C18+D18</f>
        <v>6</v>
      </c>
    </row>
    <row r="19" spans="1:5" x14ac:dyDescent="0.25">
      <c r="A19" t="s">
        <v>2</v>
      </c>
      <c r="B19" s="3">
        <v>304</v>
      </c>
      <c r="C19" s="3">
        <v>304</v>
      </c>
      <c r="D19" s="3">
        <v>304</v>
      </c>
      <c r="E19" s="3">
        <v>304</v>
      </c>
    </row>
    <row r="20" spans="1:5" x14ac:dyDescent="0.25">
      <c r="A20" t="s">
        <v>3</v>
      </c>
      <c r="B20">
        <v>6</v>
      </c>
      <c r="C20">
        <v>1</v>
      </c>
      <c r="D20">
        <v>10</v>
      </c>
      <c r="E20">
        <f>B20+C20+D20</f>
        <v>17</v>
      </c>
    </row>
    <row r="21" spans="1:5" x14ac:dyDescent="0.25">
      <c r="A21" t="s">
        <v>4</v>
      </c>
      <c r="B21" s="2">
        <f>B20/B19</f>
        <v>1.9736842105263157E-2</v>
      </c>
      <c r="C21" s="2">
        <f>C20/C19</f>
        <v>3.2894736842105261E-3</v>
      </c>
      <c r="D21" s="2">
        <f t="shared" ref="D21" si="4">D20/D19</f>
        <v>3.2894736842105261E-2</v>
      </c>
      <c r="E21" s="2">
        <f t="shared" ref="E21" si="5">E20/E19</f>
        <v>5.5921052631578948E-2</v>
      </c>
    </row>
    <row r="22" spans="1:5" x14ac:dyDescent="0.25">
      <c r="A22" t="s">
        <v>5</v>
      </c>
      <c r="B22" s="2">
        <f>100%-B21</f>
        <v>0.98026315789473684</v>
      </c>
      <c r="C22" s="2">
        <f>100%-C21</f>
        <v>0.99671052631578949</v>
      </c>
      <c r="D22" s="2">
        <f t="shared" ref="D22" si="6">100%-D21</f>
        <v>0.96710526315789469</v>
      </c>
      <c r="E22" s="2">
        <f t="shared" ref="E22" si="7">100%-E21</f>
        <v>0.94407894736842102</v>
      </c>
    </row>
    <row r="24" spans="1:5" x14ac:dyDescent="0.25">
      <c r="A24" t="s">
        <v>14</v>
      </c>
      <c r="B24" t="s">
        <v>7</v>
      </c>
      <c r="C24" t="s">
        <v>8</v>
      </c>
      <c r="D24" t="s">
        <v>9</v>
      </c>
      <c r="E24" t="s">
        <v>0</v>
      </c>
    </row>
    <row r="25" spans="1:5" x14ac:dyDescent="0.25">
      <c r="A25" t="s">
        <v>1</v>
      </c>
      <c r="B25">
        <v>2</v>
      </c>
      <c r="C25">
        <v>2</v>
      </c>
      <c r="D25">
        <v>2</v>
      </c>
      <c r="E25">
        <f>B25+C25+D25</f>
        <v>6</v>
      </c>
    </row>
    <row r="26" spans="1:5" x14ac:dyDescent="0.25">
      <c r="A26" t="s">
        <v>2</v>
      </c>
      <c r="B26" s="3">
        <v>304</v>
      </c>
      <c r="C26" s="3">
        <v>304</v>
      </c>
      <c r="D26" s="3">
        <v>304</v>
      </c>
      <c r="E26" s="3">
        <v>304</v>
      </c>
    </row>
    <row r="27" spans="1:5" x14ac:dyDescent="0.25">
      <c r="A27" t="s">
        <v>3</v>
      </c>
      <c r="B27">
        <v>7</v>
      </c>
      <c r="C27">
        <v>4</v>
      </c>
      <c r="D27">
        <v>2</v>
      </c>
      <c r="E27">
        <f>B27+C27+D27</f>
        <v>13</v>
      </c>
    </row>
    <row r="28" spans="1:5" x14ac:dyDescent="0.25">
      <c r="A28" t="s">
        <v>4</v>
      </c>
      <c r="B28" s="2">
        <f>B27/B26</f>
        <v>2.3026315789473683E-2</v>
      </c>
      <c r="C28" s="2">
        <f>C27/C26</f>
        <v>1.3157894736842105E-2</v>
      </c>
      <c r="D28" s="2">
        <f t="shared" ref="D28" si="8">D27/D26</f>
        <v>6.5789473684210523E-3</v>
      </c>
      <c r="E28" s="2">
        <f t="shared" ref="E28" si="9">E27/E26</f>
        <v>4.2763157894736843E-2</v>
      </c>
    </row>
    <row r="29" spans="1:5" x14ac:dyDescent="0.25">
      <c r="A29" t="s">
        <v>5</v>
      </c>
      <c r="B29" s="2">
        <f>100%-B28</f>
        <v>0.97697368421052633</v>
      </c>
      <c r="C29" s="2">
        <f>100%-C28</f>
        <v>0.98684210526315785</v>
      </c>
      <c r="D29" s="2">
        <f t="shared" ref="D29" si="10">100%-D28</f>
        <v>0.99342105263157898</v>
      </c>
      <c r="E29" s="2">
        <f t="shared" ref="E29" si="11">100%-E28</f>
        <v>0.95723684210526316</v>
      </c>
    </row>
    <row r="31" spans="1:5" x14ac:dyDescent="0.25">
      <c r="A31" t="s">
        <v>15</v>
      </c>
      <c r="B31" t="s">
        <v>7</v>
      </c>
      <c r="C31" t="s">
        <v>8</v>
      </c>
      <c r="D31" t="s">
        <v>9</v>
      </c>
      <c r="E31" t="s">
        <v>0</v>
      </c>
    </row>
    <row r="32" spans="1:5" x14ac:dyDescent="0.25">
      <c r="A32" t="s">
        <v>1</v>
      </c>
      <c r="B32">
        <v>2</v>
      </c>
      <c r="C32">
        <v>2</v>
      </c>
      <c r="D32">
        <v>2</v>
      </c>
      <c r="E32">
        <f>B32+C32+D32</f>
        <v>6</v>
      </c>
    </row>
    <row r="33" spans="1:5" x14ac:dyDescent="0.25">
      <c r="A33" t="s">
        <v>2</v>
      </c>
      <c r="B33" s="3">
        <v>304</v>
      </c>
      <c r="C33" s="3">
        <v>304</v>
      </c>
      <c r="D33" s="3">
        <v>304</v>
      </c>
      <c r="E33" s="3">
        <v>304</v>
      </c>
    </row>
    <row r="34" spans="1:5" x14ac:dyDescent="0.25">
      <c r="A34" t="s">
        <v>3</v>
      </c>
      <c r="B34">
        <v>17</v>
      </c>
      <c r="C34">
        <v>3</v>
      </c>
      <c r="D34">
        <v>1</v>
      </c>
      <c r="E34">
        <f>B34+C34+D34</f>
        <v>21</v>
      </c>
    </row>
    <row r="35" spans="1:5" x14ac:dyDescent="0.25">
      <c r="A35" t="s">
        <v>4</v>
      </c>
      <c r="B35" s="2">
        <f>B34/B33</f>
        <v>5.5921052631578948E-2</v>
      </c>
      <c r="C35" s="2">
        <f>C34/C33</f>
        <v>9.8684210526315784E-3</v>
      </c>
      <c r="D35" s="2">
        <f t="shared" ref="D35" si="12">D34/D33</f>
        <v>3.2894736842105261E-3</v>
      </c>
      <c r="E35" s="2">
        <f t="shared" ref="E35" si="13">E34/E33</f>
        <v>6.9078947368421059E-2</v>
      </c>
    </row>
    <row r="36" spans="1:5" x14ac:dyDescent="0.25">
      <c r="A36" t="s">
        <v>5</v>
      </c>
      <c r="B36" s="2">
        <f>100%-B35</f>
        <v>0.94407894736842102</v>
      </c>
      <c r="C36" s="2">
        <f>100%-C35</f>
        <v>0.99013157894736847</v>
      </c>
      <c r="D36" s="2">
        <f t="shared" ref="D36" si="14">100%-D35</f>
        <v>0.99671052631578949</v>
      </c>
      <c r="E36" s="2">
        <f t="shared" ref="E36" si="15">100%-E35</f>
        <v>0.93092105263157898</v>
      </c>
    </row>
    <row r="38" spans="1:5" x14ac:dyDescent="0.25">
      <c r="A38" t="s">
        <v>16</v>
      </c>
      <c r="B38" t="s">
        <v>7</v>
      </c>
      <c r="C38" t="s">
        <v>8</v>
      </c>
      <c r="D38" t="s">
        <v>9</v>
      </c>
      <c r="E38" t="s">
        <v>0</v>
      </c>
    </row>
    <row r="39" spans="1:5" x14ac:dyDescent="0.25">
      <c r="A39" t="s">
        <v>1</v>
      </c>
      <c r="B39">
        <v>1</v>
      </c>
      <c r="C39">
        <v>2</v>
      </c>
      <c r="D39">
        <v>2</v>
      </c>
      <c r="E39">
        <f>B39+C39+D39</f>
        <v>5</v>
      </c>
    </row>
    <row r="40" spans="1:5" x14ac:dyDescent="0.25">
      <c r="A40" t="s">
        <v>2</v>
      </c>
      <c r="B40" s="3">
        <v>304</v>
      </c>
      <c r="C40" s="3">
        <v>304</v>
      </c>
      <c r="D40" s="3">
        <v>304</v>
      </c>
      <c r="E40" s="3">
        <v>304</v>
      </c>
    </row>
    <row r="41" spans="1:5" x14ac:dyDescent="0.25">
      <c r="A41" t="s">
        <v>3</v>
      </c>
      <c r="B41">
        <v>3</v>
      </c>
      <c r="C41">
        <v>4</v>
      </c>
      <c r="D41">
        <v>10</v>
      </c>
      <c r="E41">
        <f>B41+C41+D41</f>
        <v>17</v>
      </c>
    </row>
    <row r="42" spans="1:5" x14ac:dyDescent="0.25">
      <c r="A42" t="s">
        <v>4</v>
      </c>
      <c r="B42" s="2">
        <f>B41/B40</f>
        <v>9.8684210526315784E-3</v>
      </c>
      <c r="C42" s="2">
        <f>C41/C40</f>
        <v>1.3157894736842105E-2</v>
      </c>
      <c r="D42" s="2">
        <f t="shared" ref="D42" si="16">D41/D40</f>
        <v>3.2894736842105261E-2</v>
      </c>
      <c r="E42" s="2">
        <f t="shared" ref="E42" si="17">E41/E40</f>
        <v>5.5921052631578948E-2</v>
      </c>
    </row>
    <row r="43" spans="1:5" x14ac:dyDescent="0.25">
      <c r="A43" t="s">
        <v>5</v>
      </c>
      <c r="B43" s="2">
        <f>100%-B42</f>
        <v>0.99013157894736847</v>
      </c>
      <c r="C43" s="2">
        <f>100%-C42</f>
        <v>0.98684210526315785</v>
      </c>
      <c r="D43" s="2">
        <f t="shared" ref="D43" si="18">100%-D42</f>
        <v>0.96710526315789469</v>
      </c>
      <c r="E43" s="2">
        <f t="shared" ref="E43" si="19">100%-E42</f>
        <v>0.94407894736842102</v>
      </c>
    </row>
    <row r="45" spans="1:5" x14ac:dyDescent="0.25">
      <c r="A45" t="s">
        <v>17</v>
      </c>
      <c r="B45" t="s">
        <v>7</v>
      </c>
      <c r="C45" t="s">
        <v>8</v>
      </c>
      <c r="D45" t="s">
        <v>9</v>
      </c>
      <c r="E45" t="s">
        <v>0</v>
      </c>
    </row>
    <row r="46" spans="1:5" x14ac:dyDescent="0.25">
      <c r="A46" t="s">
        <v>1</v>
      </c>
      <c r="B46">
        <v>1</v>
      </c>
      <c r="C46">
        <v>2</v>
      </c>
      <c r="D46">
        <v>2</v>
      </c>
      <c r="E46">
        <f>B46+C46+D46</f>
        <v>5</v>
      </c>
    </row>
    <row r="47" spans="1:5" x14ac:dyDescent="0.25">
      <c r="A47" t="s">
        <v>2</v>
      </c>
      <c r="B47" s="3">
        <v>304</v>
      </c>
      <c r="C47" s="3">
        <v>304</v>
      </c>
      <c r="D47" s="3">
        <v>304</v>
      </c>
      <c r="E47" s="3">
        <v>304</v>
      </c>
    </row>
    <row r="48" spans="1:5" x14ac:dyDescent="0.25">
      <c r="A48" t="s">
        <v>3</v>
      </c>
      <c r="B48">
        <v>10</v>
      </c>
      <c r="C48">
        <v>15</v>
      </c>
      <c r="D48">
        <v>6</v>
      </c>
      <c r="E48">
        <f>B48+C48+D48</f>
        <v>31</v>
      </c>
    </row>
    <row r="49" spans="1:5" x14ac:dyDescent="0.25">
      <c r="A49" t="s">
        <v>4</v>
      </c>
      <c r="B49" s="2">
        <f>B48/B47</f>
        <v>3.2894736842105261E-2</v>
      </c>
      <c r="C49" s="2">
        <f>C48/C47</f>
        <v>4.9342105263157895E-2</v>
      </c>
      <c r="D49" s="2">
        <f t="shared" ref="D49" si="20">D48/D47</f>
        <v>1.9736842105263157E-2</v>
      </c>
      <c r="E49" s="2">
        <f t="shared" ref="E49" si="21">E48/E47</f>
        <v>0.10197368421052631</v>
      </c>
    </row>
    <row r="50" spans="1:5" x14ac:dyDescent="0.25">
      <c r="A50" t="s">
        <v>5</v>
      </c>
      <c r="B50" s="2">
        <f>100%-B49</f>
        <v>0.96710526315789469</v>
      </c>
      <c r="C50" s="2">
        <f>100%-C49</f>
        <v>0.95065789473684215</v>
      </c>
      <c r="D50" s="2">
        <f t="shared" ref="D50" si="22">100%-D49</f>
        <v>0.98026315789473684</v>
      </c>
      <c r="E50" s="2">
        <f t="shared" ref="E50" si="23">100%-E49</f>
        <v>0.89802631578947367</v>
      </c>
    </row>
    <row r="52" spans="1:5" x14ac:dyDescent="0.25">
      <c r="A52" t="s">
        <v>18</v>
      </c>
      <c r="B52" t="s">
        <v>7</v>
      </c>
      <c r="C52" t="s">
        <v>8</v>
      </c>
      <c r="D52" t="s">
        <v>9</v>
      </c>
      <c r="E52" t="s">
        <v>0</v>
      </c>
    </row>
    <row r="53" spans="1:5" x14ac:dyDescent="0.25">
      <c r="A53" t="s">
        <v>1</v>
      </c>
      <c r="B53">
        <v>1</v>
      </c>
      <c r="C53">
        <v>2</v>
      </c>
      <c r="D53">
        <v>2</v>
      </c>
      <c r="E53">
        <f>B53+C53+D53</f>
        <v>5</v>
      </c>
    </row>
    <row r="54" spans="1:5" x14ac:dyDescent="0.25">
      <c r="A54" t="s">
        <v>2</v>
      </c>
      <c r="B54" s="3">
        <v>304</v>
      </c>
      <c r="C54" s="3">
        <v>304</v>
      </c>
      <c r="D54" s="3">
        <v>304</v>
      </c>
      <c r="E54" s="3">
        <v>304</v>
      </c>
    </row>
    <row r="55" spans="1:5" x14ac:dyDescent="0.25">
      <c r="A55" t="s">
        <v>3</v>
      </c>
      <c r="B55">
        <v>10</v>
      </c>
      <c r="C55">
        <v>19</v>
      </c>
      <c r="D55">
        <v>6</v>
      </c>
      <c r="E55">
        <f>B55+C55+D55</f>
        <v>35</v>
      </c>
    </row>
    <row r="56" spans="1:5" x14ac:dyDescent="0.25">
      <c r="A56" t="s">
        <v>4</v>
      </c>
      <c r="B56" s="2">
        <f>B55/B54</f>
        <v>3.2894736842105261E-2</v>
      </c>
      <c r="C56" s="2">
        <f>C55/C54</f>
        <v>6.25E-2</v>
      </c>
      <c r="D56" s="2">
        <f t="shared" ref="D56" si="24">D55/D54</f>
        <v>1.9736842105263157E-2</v>
      </c>
      <c r="E56" s="2">
        <f t="shared" ref="E56" si="25">E55/E54</f>
        <v>0.11513157894736842</v>
      </c>
    </row>
    <row r="57" spans="1:5" x14ac:dyDescent="0.25">
      <c r="A57" t="s">
        <v>5</v>
      </c>
      <c r="B57" s="2">
        <f>100%-B56</f>
        <v>0.96710526315789469</v>
      </c>
      <c r="C57" s="2">
        <f>100%-C56</f>
        <v>0.9375</v>
      </c>
      <c r="D57" s="2">
        <f t="shared" ref="D57" si="26">100%-D56</f>
        <v>0.98026315789473684</v>
      </c>
      <c r="E57" s="2">
        <f t="shared" ref="E57" si="27">100%-E56</f>
        <v>0.88486842105263164</v>
      </c>
    </row>
    <row r="59" spans="1:5" x14ac:dyDescent="0.25">
      <c r="A59" t="s">
        <v>19</v>
      </c>
      <c r="B59" t="s">
        <v>7</v>
      </c>
      <c r="C59" t="s">
        <v>8</v>
      </c>
      <c r="D59" t="s">
        <v>9</v>
      </c>
      <c r="E59" t="s">
        <v>0</v>
      </c>
    </row>
    <row r="60" spans="1:5" x14ac:dyDescent="0.25">
      <c r="A60" t="s">
        <v>1</v>
      </c>
      <c r="B60">
        <v>1</v>
      </c>
      <c r="C60">
        <v>2</v>
      </c>
      <c r="D60">
        <v>2</v>
      </c>
      <c r="E60">
        <f>B60+C60+D60</f>
        <v>5</v>
      </c>
    </row>
    <row r="61" spans="1:5" x14ac:dyDescent="0.25">
      <c r="A61" t="s">
        <v>2</v>
      </c>
      <c r="B61" s="3">
        <v>304</v>
      </c>
      <c r="C61" s="3">
        <v>304</v>
      </c>
      <c r="D61" s="3">
        <v>304</v>
      </c>
      <c r="E61" s="3">
        <v>304</v>
      </c>
    </row>
    <row r="62" spans="1:5" x14ac:dyDescent="0.25">
      <c r="A62" t="s">
        <v>3</v>
      </c>
      <c r="B62">
        <v>3</v>
      </c>
      <c r="C62">
        <v>7</v>
      </c>
      <c r="D62">
        <v>13</v>
      </c>
      <c r="E62">
        <f>B62+C62+D62</f>
        <v>23</v>
      </c>
    </row>
    <row r="63" spans="1:5" x14ac:dyDescent="0.25">
      <c r="A63" t="s">
        <v>4</v>
      </c>
      <c r="B63" s="2">
        <f>B62/B61</f>
        <v>9.8684210526315784E-3</v>
      </c>
      <c r="C63" s="2">
        <f>C62/C61</f>
        <v>2.3026315789473683E-2</v>
      </c>
      <c r="D63" s="2">
        <f t="shared" ref="D63" si="28">D62/D61</f>
        <v>4.2763157894736843E-2</v>
      </c>
      <c r="E63" s="2">
        <f t="shared" ref="E63" si="29">E62/E61</f>
        <v>7.5657894736842105E-2</v>
      </c>
    </row>
    <row r="64" spans="1:5" x14ac:dyDescent="0.25">
      <c r="A64" t="s">
        <v>5</v>
      </c>
      <c r="B64" s="2">
        <f>100%-B63</f>
        <v>0.99013157894736847</v>
      </c>
      <c r="C64" s="2">
        <f>100%-C63</f>
        <v>0.97697368421052633</v>
      </c>
      <c r="D64" s="2">
        <f t="shared" ref="D64" si="30">100%-D63</f>
        <v>0.95723684210526316</v>
      </c>
      <c r="E64" s="2">
        <f t="shared" ref="E64" si="31">100%-E63</f>
        <v>0.92434210526315785</v>
      </c>
    </row>
    <row r="66" spans="1:5" x14ac:dyDescent="0.25">
      <c r="A66" t="s">
        <v>20</v>
      </c>
      <c r="B66" t="s">
        <v>7</v>
      </c>
      <c r="C66" t="s">
        <v>8</v>
      </c>
      <c r="D66" t="s">
        <v>9</v>
      </c>
      <c r="E66" t="s">
        <v>0</v>
      </c>
    </row>
    <row r="67" spans="1:5" x14ac:dyDescent="0.25">
      <c r="A67" t="s">
        <v>1</v>
      </c>
      <c r="B67">
        <v>1</v>
      </c>
      <c r="C67">
        <v>2</v>
      </c>
      <c r="D67">
        <v>2</v>
      </c>
      <c r="E67">
        <f>B67+C67+D67</f>
        <v>5</v>
      </c>
    </row>
    <row r="68" spans="1:5" x14ac:dyDescent="0.25">
      <c r="A68" t="s">
        <v>2</v>
      </c>
      <c r="B68" s="3">
        <v>304</v>
      </c>
      <c r="C68" s="3">
        <v>304</v>
      </c>
      <c r="D68" s="3">
        <v>304</v>
      </c>
      <c r="E68" s="3">
        <v>304</v>
      </c>
    </row>
    <row r="69" spans="1:5" x14ac:dyDescent="0.25">
      <c r="A69" t="s">
        <v>3</v>
      </c>
      <c r="B69">
        <v>0</v>
      </c>
      <c r="C69">
        <v>2</v>
      </c>
      <c r="D69">
        <v>5</v>
      </c>
      <c r="E69">
        <f>B69+C69+D69</f>
        <v>7</v>
      </c>
    </row>
    <row r="70" spans="1:5" x14ac:dyDescent="0.25">
      <c r="A70" t="s">
        <v>4</v>
      </c>
      <c r="B70" s="2">
        <f>B69/B68</f>
        <v>0</v>
      </c>
      <c r="C70" s="2">
        <f>C69/C68</f>
        <v>6.5789473684210523E-3</v>
      </c>
      <c r="D70" s="2">
        <f t="shared" ref="D70" si="32">D69/D68</f>
        <v>1.6447368421052631E-2</v>
      </c>
      <c r="E70" s="2">
        <f t="shared" ref="E70" si="33">E69/E68</f>
        <v>2.3026315789473683E-2</v>
      </c>
    </row>
    <row r="71" spans="1:5" x14ac:dyDescent="0.25">
      <c r="A71" t="s">
        <v>5</v>
      </c>
      <c r="B71" s="2">
        <f>100%-B70</f>
        <v>1</v>
      </c>
      <c r="C71" s="2">
        <f>100%-C63</f>
        <v>0.97697368421052633</v>
      </c>
      <c r="D71" s="2">
        <f t="shared" ref="D71" si="34">100%-D70</f>
        <v>0.98355263157894735</v>
      </c>
      <c r="E71" s="2">
        <f t="shared" ref="E71" si="35">100%-E70</f>
        <v>0.97697368421052633</v>
      </c>
    </row>
    <row r="73" spans="1:5" x14ac:dyDescent="0.25">
      <c r="A73" t="s">
        <v>21</v>
      </c>
      <c r="B73" t="s">
        <v>7</v>
      </c>
      <c r="C73" t="s">
        <v>8</v>
      </c>
      <c r="D73" t="s">
        <v>9</v>
      </c>
      <c r="E73" t="s">
        <v>0</v>
      </c>
    </row>
    <row r="74" spans="1:5" x14ac:dyDescent="0.25">
      <c r="A74" t="s">
        <v>1</v>
      </c>
      <c r="B74">
        <v>1</v>
      </c>
      <c r="C74">
        <v>2</v>
      </c>
      <c r="D74">
        <v>2</v>
      </c>
      <c r="E74">
        <f>B74+C74+D74</f>
        <v>5</v>
      </c>
    </row>
    <row r="75" spans="1:5" x14ac:dyDescent="0.25">
      <c r="A75" t="s">
        <v>2</v>
      </c>
      <c r="B75" s="3">
        <v>304</v>
      </c>
      <c r="C75" s="3">
        <v>304</v>
      </c>
      <c r="D75" s="3">
        <v>304</v>
      </c>
      <c r="E75" s="3">
        <v>304</v>
      </c>
    </row>
    <row r="76" spans="1:5" x14ac:dyDescent="0.25">
      <c r="A76" t="s">
        <v>3</v>
      </c>
      <c r="B76">
        <v>1</v>
      </c>
      <c r="C76">
        <v>1</v>
      </c>
      <c r="D76">
        <v>0</v>
      </c>
      <c r="E76">
        <f>B76+C76+D76</f>
        <v>2</v>
      </c>
    </row>
    <row r="77" spans="1:5" x14ac:dyDescent="0.25">
      <c r="A77" t="s">
        <v>4</v>
      </c>
      <c r="B77" s="2">
        <f>B76/B75</f>
        <v>3.2894736842105261E-3</v>
      </c>
      <c r="C77" s="2">
        <f>C76/C75</f>
        <v>3.2894736842105261E-3</v>
      </c>
      <c r="D77" s="2">
        <f t="shared" ref="D77" si="36">D76/D75</f>
        <v>0</v>
      </c>
      <c r="E77" s="2">
        <f t="shared" ref="E77" si="37">E76/E75</f>
        <v>6.5789473684210523E-3</v>
      </c>
    </row>
    <row r="78" spans="1:5" x14ac:dyDescent="0.25">
      <c r="A78" t="s">
        <v>5</v>
      </c>
      <c r="B78" s="2">
        <f>100%-B77</f>
        <v>0.99671052631578949</v>
      </c>
      <c r="C78" s="2">
        <f>100%-C77</f>
        <v>0.99671052631578949</v>
      </c>
      <c r="D78" s="2">
        <f t="shared" ref="D78" si="38">100%-D77</f>
        <v>1</v>
      </c>
      <c r="E78" s="2">
        <f t="shared" ref="E78" si="39">100%-E77</f>
        <v>0.99342105263157898</v>
      </c>
    </row>
    <row r="80" spans="1:5" x14ac:dyDescent="0.25">
      <c r="A80" t="s">
        <v>22</v>
      </c>
      <c r="B80" t="s">
        <v>7</v>
      </c>
      <c r="C80" t="s">
        <v>8</v>
      </c>
      <c r="D80" t="s">
        <v>9</v>
      </c>
      <c r="E80" t="s">
        <v>0</v>
      </c>
    </row>
    <row r="81" spans="1:5" x14ac:dyDescent="0.25">
      <c r="A81" t="s">
        <v>1</v>
      </c>
      <c r="B81">
        <v>1</v>
      </c>
      <c r="C81">
        <v>2</v>
      </c>
      <c r="D81">
        <v>2</v>
      </c>
      <c r="E81">
        <f>B81+C81+D81</f>
        <v>5</v>
      </c>
    </row>
    <row r="82" spans="1:5" x14ac:dyDescent="0.25">
      <c r="A82" t="s">
        <v>2</v>
      </c>
      <c r="B82" s="3">
        <v>304</v>
      </c>
      <c r="C82" s="3">
        <v>304</v>
      </c>
      <c r="D82" s="3">
        <v>304</v>
      </c>
      <c r="E82" s="3">
        <v>304</v>
      </c>
    </row>
    <row r="83" spans="1:5" x14ac:dyDescent="0.25">
      <c r="A83" t="s">
        <v>3</v>
      </c>
      <c r="B83">
        <v>1</v>
      </c>
      <c r="C83">
        <v>6</v>
      </c>
      <c r="D83">
        <v>3</v>
      </c>
      <c r="E83">
        <f>B83+C83+D83</f>
        <v>10</v>
      </c>
    </row>
    <row r="84" spans="1:5" x14ac:dyDescent="0.25">
      <c r="A84" t="s">
        <v>4</v>
      </c>
      <c r="B84" s="2">
        <f>B83/B82</f>
        <v>3.2894736842105261E-3</v>
      </c>
      <c r="C84" s="2">
        <f>C83/C82</f>
        <v>1.9736842105263157E-2</v>
      </c>
      <c r="D84" s="2">
        <f t="shared" ref="D84" si="40">D83/D82</f>
        <v>9.8684210526315784E-3</v>
      </c>
      <c r="E84" s="2">
        <f t="shared" ref="E84" si="41">E83/E82</f>
        <v>3.2894736842105261E-2</v>
      </c>
    </row>
    <row r="85" spans="1:5" x14ac:dyDescent="0.25">
      <c r="A85" t="s">
        <v>5</v>
      </c>
      <c r="B85" s="2">
        <f>100%-B84</f>
        <v>0.99671052631578949</v>
      </c>
      <c r="C85" s="2">
        <f>100%-C84</f>
        <v>0.98026315789473684</v>
      </c>
      <c r="D85" s="2">
        <f t="shared" ref="D85" si="42">100%-D84</f>
        <v>0.99013157894736847</v>
      </c>
      <c r="E85" s="2">
        <f t="shared" ref="E85" si="43">100%-E84</f>
        <v>0.96710526315789469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</dc:creator>
  <cp:lastModifiedBy>Ufficio Ragioneria</cp:lastModifiedBy>
  <dcterms:created xsi:type="dcterms:W3CDTF">2025-05-22T09:31:40Z</dcterms:created>
  <dcterms:modified xsi:type="dcterms:W3CDTF">2025-05-28T11:24:47Z</dcterms:modified>
</cp:coreProperties>
</file>